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\ปี 68\สขร\"/>
    </mc:Choice>
  </mc:AlternateContent>
  <xr:revisionPtr revIDLastSave="0" documentId="13_ncr:1_{40EC5853-8640-4EB1-A608-84B51AF96BC4}" xr6:coauthVersionLast="36" xr6:coauthVersionMax="36" xr10:uidLastSave="{00000000-0000-0000-0000-000000000000}"/>
  <bookViews>
    <workbookView xWindow="480" yWindow="440" windowWidth="19160" windowHeight="9420" tabRatio="435" xr2:uid="{00000000-000D-0000-FFFF-FFFF00000000}"/>
  </bookViews>
  <sheets>
    <sheet name="ค่าใช้สอย " sheetId="17" r:id="rId1"/>
  </sheets>
  <definedNames>
    <definedName name="_xlnm.Print_Area" localSheetId="0">'ค่าใช้สอย '!$A$1:$L$59</definedName>
  </definedNames>
  <calcPr calcId="191029"/>
</workbook>
</file>

<file path=xl/calcChain.xml><?xml version="1.0" encoding="utf-8"?>
<calcChain xmlns="http://schemas.openxmlformats.org/spreadsheetml/2006/main">
  <c r="J55" i="17" l="1"/>
  <c r="H55" i="17"/>
  <c r="D55" i="17"/>
  <c r="J50" i="17"/>
  <c r="H50" i="17"/>
  <c r="D50" i="17"/>
  <c r="J45" i="17"/>
  <c r="H45" i="17"/>
  <c r="D45" i="17"/>
  <c r="J40" i="17"/>
  <c r="H40" i="17"/>
  <c r="D40" i="17"/>
  <c r="J35" i="17"/>
  <c r="J29" i="17"/>
  <c r="J24" i="17"/>
  <c r="J19" i="17"/>
  <c r="J14" i="17"/>
  <c r="J9" i="17"/>
  <c r="H35" i="17"/>
  <c r="D35" i="17"/>
  <c r="H14" i="17"/>
  <c r="D14" i="17"/>
  <c r="H29" i="17"/>
  <c r="D29" i="17"/>
  <c r="H24" i="17"/>
  <c r="D24" i="17"/>
  <c r="H19" i="17"/>
  <c r="D19" i="17"/>
  <c r="H9" i="17" l="1"/>
  <c r="D9" i="17"/>
</calcChain>
</file>

<file path=xl/sharedStrings.xml><?xml version="1.0" encoding="utf-8"?>
<sst xmlns="http://schemas.openxmlformats.org/spreadsheetml/2006/main" count="144" uniqueCount="83">
  <si>
    <t>แบบ สขร. 1</t>
  </si>
  <si>
    <t>มหาวิทยาลัยเทคโนโลยีราชมงคลรัตนโกสินทร์</t>
  </si>
  <si>
    <t>รายชื่อผู้เสนอราคาและราคาที่เสนอ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</si>
  <si>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</si>
  <si>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</t>
  </si>
  <si>
    <t>เลขที่และวันที่ของสัญญา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</si>
  <si>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</si>
  <si>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</si>
  <si>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</si>
  <si>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</si>
  <si>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</si>
  <si>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รายชื่อผู้มาขอรับ</t>
  </si>
  <si>
    <t>รายชื่อผู้เสนอราคา</t>
  </si>
  <si>
    <t>ราคาที่เสนอ (บาท)</t>
  </si>
  <si>
    <t>ผู้ที่ได้รับการคัดเลือก</t>
  </si>
  <si>
    <t>ราคาที่ตกลงซื้อ</t>
  </si>
  <si>
    <t>โดยสรุป</t>
  </si>
  <si>
    <t>หรือข้อตกลงในการซื้อ</t>
  </si>
  <si>
    <t>หรือจ้าง</t>
  </si>
  <si>
    <t>รายละเอียด</t>
  </si>
  <si>
    <t>หรือจ้าง (บาท)</t>
  </si>
  <si>
    <r>
      <t>วันที่</t>
    </r>
    <r>
      <rPr>
        <b/>
        <u/>
        <sz val="15"/>
        <color theme="1"/>
        <rFont val="TH SarabunIT๙"/>
        <family val="2"/>
      </rPr>
      <t xml:space="preserve">  31  </t>
    </r>
    <r>
      <rPr>
        <b/>
        <sz val="15"/>
        <color theme="1"/>
        <rFont val="TH SarabunIT๙"/>
        <family val="2"/>
      </rPr>
      <t>เดือน</t>
    </r>
    <r>
      <rPr>
        <b/>
        <u/>
        <sz val="15"/>
        <color theme="1"/>
        <rFont val="TH SarabunIT๙"/>
        <family val="2"/>
      </rPr>
      <t xml:space="preserve">  มกราคม  </t>
    </r>
    <r>
      <rPr>
        <b/>
        <sz val="15"/>
        <color theme="1"/>
        <rFont val="TH SarabunIT๙"/>
        <family val="2"/>
      </rPr>
      <t>พ.ศ.</t>
    </r>
    <r>
      <rPr>
        <b/>
        <u/>
        <sz val="15"/>
        <color theme="1"/>
        <rFont val="TH SarabunIT๙"/>
        <family val="2"/>
      </rPr>
      <t xml:space="preserve">  2568  </t>
    </r>
  </si>
  <si>
    <r>
      <t>สรุปผลการดำเนินงานจัดซื้อจัดจ้างในรอบเดือน</t>
    </r>
    <r>
      <rPr>
        <b/>
        <u/>
        <sz val="15"/>
        <color theme="1"/>
        <rFont val="TH SarabunIT๙"/>
        <family val="2"/>
      </rPr>
      <t xml:space="preserve">  มกราคม 2568</t>
    </r>
  </si>
  <si>
    <t>จ้างเหมาบริการรถตู้</t>
  </si>
  <si>
    <t>เฉพาะเจาะจง</t>
  </si>
  <si>
    <t>นายอุทัย สิงหาระโห</t>
  </si>
  <si>
    <t>มีคุณสมบัติถูกต้อง</t>
  </si>
  <si>
    <t>ครบถ้วน และเสนอราคา</t>
  </si>
  <si>
    <t>ต่ำสุดอยู่ภายในวงเงิน</t>
  </si>
  <si>
    <t>งบประมาณ</t>
  </si>
  <si>
    <t>พด 68/370</t>
  </si>
  <si>
    <t>ลงวันที่  20 มกราคม 2568</t>
  </si>
  <si>
    <t>จ้างซ่อมแซมครุภัณฑ์เครื่องปรับอากาศ</t>
  </si>
  <si>
    <t>จำนวน 2 เครื่อง</t>
  </si>
  <si>
    <t>ร้านอุดมเซอร์วิส</t>
  </si>
  <si>
    <t>ใบสั่งจ้างเล่มที่ 0073 เลขที่ 36</t>
  </si>
  <si>
    <t>ลงวันที่  17 มกราคม 2568</t>
  </si>
  <si>
    <t>นายวิบูลย์ศักดิ์ เพชรแต่ง</t>
  </si>
  <si>
    <t xml:space="preserve">จ้างซ่อมแซมชุดจับยึดสายไฟแรงสูง </t>
  </si>
  <si>
    <t>(หัวเทอร์มิเนชั่นคิด) จำนวน 1 งาน</t>
  </si>
  <si>
    <r>
      <t>พด 68/</t>
    </r>
    <r>
      <rPr>
        <sz val="15"/>
        <color rgb="FFFF0000"/>
        <rFont val="TH SarabunIT๙"/>
        <family val="2"/>
      </rPr>
      <t>..............</t>
    </r>
  </si>
  <si>
    <t>ลงวันที่  24 มกราคม 2568</t>
  </si>
  <si>
    <t>นายกรกช ใจเจือธรรม</t>
  </si>
  <si>
    <t>จ้างผลิตสื่อวีดิทัศน์สารคดี (โครงการ</t>
  </si>
  <si>
    <t>อบรมเชิงปฏิบัติการ การผลิตวีดิทัศน์</t>
  </si>
  <si>
    <t>สารคดีพันธุกรรมพืชท้องถิ่น เพื่อเผยแพร่</t>
  </si>
  <si>
    <t>บนแพลตฟอร์มออนไลน์ ปีที่ 3)</t>
  </si>
  <si>
    <t>ใบสั่งจ้างเล่มที่ 0073 เลขที่ 37</t>
  </si>
  <si>
    <t>รังสินีพาณิชย์</t>
  </si>
  <si>
    <t>วัสดุ โครงการอนุรักษ์และใช้ประโยชน์</t>
  </si>
  <si>
    <t>พันธุกรรมพืชของใบโกงกางสู่ผลิตภัณฑ์</t>
  </si>
  <si>
    <t>ม้ดย้อมจากฐานแนวความคิดของอุทยาน</t>
  </si>
  <si>
    <t xml:space="preserve">สิ่งแวดล้อมนานาชาติสิรินธร จำนวน </t>
  </si>
  <si>
    <t xml:space="preserve"> 15 รายการ</t>
  </si>
  <si>
    <t>ใบสั่งซื้อเล่มที่ 0133 เลขที่ 45</t>
  </si>
  <si>
    <t>ลงวันที่ 17  มกราคม 2568</t>
  </si>
  <si>
    <t>นางวนิดาภรณ์ พันธ์เจริญ</t>
  </si>
  <si>
    <t>ใบสั่งซื้อเล่มที่ 0133 เลขที่ 41</t>
  </si>
  <si>
    <t>ลงวันที่ 14  มกราคม 2568</t>
  </si>
  <si>
    <t>วัสดุ จำนวน 16 รายการ โครงการ</t>
  </si>
  <si>
    <t>วัสดุ จำเทียนทะเลปีที่ 5</t>
  </si>
  <si>
    <t>จ้างเหมาบริการตัดต้นไม้ตามแนวสาย</t>
  </si>
  <si>
    <t xml:space="preserve">ไฟฟ้าแรงสูง พื้นที่วิทยาเขตวังไกลกังวล </t>
  </si>
  <si>
    <t>เขต 4</t>
  </si>
  <si>
    <t>นายชาติชาย รักษาดี</t>
  </si>
  <si>
    <t>ใบสั่งจ้างเล่มที่ 0073 เลขที่ 38</t>
  </si>
  <si>
    <t>ลงวันที่   22  มกราคม 2568</t>
  </si>
  <si>
    <t>จ้างซ่อมแซมเครื่องปรับอากาศและระบบ</t>
  </si>
  <si>
    <t>ไฟฟ้าภายในห้องประชุมปกเกล้า</t>
  </si>
  <si>
    <t>ราชมงคล จำนวน 1 งาน</t>
  </si>
  <si>
    <t>บริษัท เจริญวิภาค จำกัด</t>
  </si>
  <si>
    <t>ลงวันที่  29   มกราคม 2568</t>
  </si>
  <si>
    <t>ใบสั่งจ้างเล่มที่ 0073 เลขที่ 39</t>
  </si>
  <si>
    <t>จ้างเหมางานซ่อมบำรุงยานพาหนะ</t>
  </si>
  <si>
    <t xml:space="preserve">หมายเลขทะเบียน 81-7157 </t>
  </si>
  <si>
    <t>จำนวน 1 งาน</t>
  </si>
  <si>
    <t>นายชูทัศน์ ดวงแข</t>
  </si>
  <si>
    <t>ใบสั่งจ้างเล่มที่ 0073 เลขที่ 40</t>
  </si>
  <si>
    <t>ลงวันที่  31   มกราคม 2568</t>
  </si>
  <si>
    <t>ใบสั่งจ้างเล่มที่ 0073 เลขที่ 41</t>
  </si>
  <si>
    <t>หมายเลขทะเบียน นค 2821 นฐ</t>
  </si>
  <si>
    <t xml:space="preserve">บริษัท โตโยต้าประจวบคีรีขันธ์ </t>
  </si>
  <si>
    <t>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</si>
</sst>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u/>
      <sz val="15"/>
      <color theme="1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name val="TH SarabunIT๙"/>
      <family val="2"/>
    </font>
    <font>
      <sz val="15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1" applyFont="1"/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3" fontId="2" fillId="0" borderId="2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3" fontId="2" fillId="0" borderId="6" xfId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view="pageBreakPreview" topLeftCell="A53" zoomScale="99" zoomScaleNormal="90" zoomScaleSheetLayoutView="99" workbookViewId="0">
      <selection activeCell="H64" sqref="H64"/>
    </sheetView>
  </sheetViews>
  <sheetFormatPr defaultColWidth="9" defaultRowHeight="20.5" x14ac:dyDescent="0.45"/>
  <cols>
    <col min="1" max="1" width="6.25" style="1" bestFit="1" customWidth="1"/>
    <col min="2" max="2" width="27.33203125" style="2" customWidth="1"/>
    <col min="3" max="4" width="13.5" style="3" bestFit="1" customWidth="1"/>
    <col min="5" max="5" width="10.75" style="1" bestFit="1" customWidth="1"/>
    <col min="6" max="6" width="23" style="9" customWidth="1"/>
    <col min="7" max="7" width="21.75" style="2" customWidth="1"/>
    <col min="8" max="8" width="15.75" style="3" bestFit="1" customWidth="1"/>
    <col min="9" max="9" width="21.83203125" style="2" customWidth="1"/>
    <col min="10" max="10" width="13.75" style="3" customWidth="1"/>
    <col min="11" max="11" width="17.08203125" style="1" bestFit="1" customWidth="1"/>
    <col min="12" max="12" width="23.25" style="1" customWidth="1"/>
    <col min="13" max="16384" width="9" style="2"/>
  </cols>
  <sheetData>
    <row r="1" spans="1:12" x14ac:dyDescent="0.45">
      <c r="L1" s="8" t="s">
        <v>0</v>
      </c>
    </row>
    <row r="2" spans="1:12" ht="19" x14ac:dyDescent="0.4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9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9" x14ac:dyDescent="0.4">
      <c r="A4" s="31" t="s">
        <v>21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6" spans="1:12" s="11" customFormat="1" x14ac:dyDescent="0.45">
      <c r="A6" s="4"/>
      <c r="B6" s="4"/>
      <c r="C6" s="5"/>
      <c r="D6" s="5"/>
      <c r="E6" s="4"/>
      <c r="F6" s="10"/>
      <c r="G6" s="32" t="s">
        <v>2</v>
      </c>
      <c r="H6" s="33"/>
      <c r="I6" s="34" t="s">
        <v>3</v>
      </c>
      <c r="J6" s="35"/>
      <c r="K6" s="4" t="s">
        <v>4</v>
      </c>
      <c r="L6" s="4" t="s">
        <v>5</v>
      </c>
    </row>
    <row r="7" spans="1:12" s="11" customFormat="1" ht="19" x14ac:dyDescent="0.4">
      <c r="A7" s="6" t="s">
        <v>6</v>
      </c>
      <c r="B7" s="6" t="s">
        <v>7</v>
      </c>
      <c r="C7" s="7" t="s">
        <v>8</v>
      </c>
      <c r="D7" s="7" t="s">
        <v>9</v>
      </c>
      <c r="E7" s="6" t="s">
        <v>10</v>
      </c>
      <c r="F7" s="6" t="s">
        <v>11</v>
      </c>
      <c r="G7" s="4" t="s">
        <v>12</v>
      </c>
      <c r="H7" s="5" t="s">
        <v>13</v>
      </c>
      <c r="I7" s="4" t="s">
        <v>14</v>
      </c>
      <c r="J7" s="5" t="s">
        <v>15</v>
      </c>
      <c r="K7" s="6" t="s">
        <v>16</v>
      </c>
      <c r="L7" s="6" t="s">
        <v>17</v>
      </c>
    </row>
    <row r="8" spans="1:12" s="11" customFormat="1" ht="19" x14ac:dyDescent="0.4">
      <c r="A8" s="12"/>
      <c r="B8" s="12"/>
      <c r="C8" s="13" t="s">
        <v>18</v>
      </c>
      <c r="D8" s="13"/>
      <c r="E8" s="12"/>
      <c r="F8" s="12" t="s">
        <v>19</v>
      </c>
      <c r="G8" s="12"/>
      <c r="H8" s="13"/>
      <c r="I8" s="12"/>
      <c r="J8" s="13" t="s">
        <v>20</v>
      </c>
      <c r="K8" s="12"/>
      <c r="L8" s="12" t="s">
        <v>18</v>
      </c>
    </row>
    <row r="9" spans="1:12" s="1" customFormat="1" ht="19" x14ac:dyDescent="0.4">
      <c r="A9" s="27"/>
      <c r="B9" s="16" t="s">
        <v>32</v>
      </c>
      <c r="C9" s="28">
        <v>16500</v>
      </c>
      <c r="D9" s="28">
        <f>SUM(C9)</f>
        <v>16500</v>
      </c>
      <c r="E9" s="27" t="s">
        <v>24</v>
      </c>
      <c r="F9" s="27"/>
      <c r="G9" s="16" t="s">
        <v>34</v>
      </c>
      <c r="H9" s="28">
        <f>SUM(C9)</f>
        <v>16500</v>
      </c>
      <c r="I9" s="16" t="s">
        <v>34</v>
      </c>
      <c r="J9" s="28">
        <f>SUM(C9)</f>
        <v>16500</v>
      </c>
      <c r="K9" s="27" t="s">
        <v>26</v>
      </c>
      <c r="L9" s="16" t="s">
        <v>35</v>
      </c>
    </row>
    <row r="10" spans="1:12" s="1" customFormat="1" ht="19" x14ac:dyDescent="0.4">
      <c r="A10" s="25"/>
      <c r="B10" s="14" t="s">
        <v>33</v>
      </c>
      <c r="C10" s="26"/>
      <c r="D10" s="26"/>
      <c r="E10" s="25"/>
      <c r="F10" s="25"/>
      <c r="G10" s="14"/>
      <c r="H10" s="26"/>
      <c r="I10" s="25"/>
      <c r="J10" s="26"/>
      <c r="K10" s="25" t="s">
        <v>27</v>
      </c>
      <c r="L10" s="14" t="s">
        <v>36</v>
      </c>
    </row>
    <row r="11" spans="1:12" s="1" customFormat="1" ht="19" x14ac:dyDescent="0.4">
      <c r="A11" s="25"/>
      <c r="B11" s="14"/>
      <c r="C11" s="26"/>
      <c r="D11" s="26"/>
      <c r="E11" s="25"/>
      <c r="F11" s="25"/>
      <c r="G11" s="14"/>
      <c r="H11" s="26"/>
      <c r="I11" s="25"/>
      <c r="J11" s="26"/>
      <c r="K11" s="25" t="s">
        <v>28</v>
      </c>
      <c r="L11" s="25"/>
    </row>
    <row r="12" spans="1:12" s="1" customFormat="1" ht="19" x14ac:dyDescent="0.4">
      <c r="A12" s="25"/>
      <c r="B12" s="14"/>
      <c r="C12" s="26"/>
      <c r="D12" s="26"/>
      <c r="E12" s="25"/>
      <c r="F12" s="25"/>
      <c r="G12" s="14"/>
      <c r="H12" s="26"/>
      <c r="I12" s="25"/>
      <c r="J12" s="26"/>
      <c r="K12" s="25" t="s">
        <v>29</v>
      </c>
      <c r="L12" s="25"/>
    </row>
    <row r="13" spans="1:12" s="1" customFormat="1" ht="19" x14ac:dyDescent="0.4">
      <c r="A13" s="29"/>
      <c r="B13" s="18"/>
      <c r="C13" s="30"/>
      <c r="D13" s="30"/>
      <c r="E13" s="29"/>
      <c r="F13" s="29"/>
      <c r="G13" s="18"/>
      <c r="H13" s="30"/>
      <c r="I13" s="29"/>
      <c r="J13" s="30"/>
      <c r="K13" s="29"/>
      <c r="L13" s="29"/>
    </row>
    <row r="14" spans="1:12" s="24" customFormat="1" ht="19" x14ac:dyDescent="0.4">
      <c r="A14" s="16"/>
      <c r="B14" s="23" t="s">
        <v>43</v>
      </c>
      <c r="C14" s="17">
        <v>63400</v>
      </c>
      <c r="D14" s="17">
        <f>SUM(C14)</f>
        <v>63400</v>
      </c>
      <c r="E14" s="16" t="s">
        <v>24</v>
      </c>
      <c r="F14" s="16"/>
      <c r="G14" s="16" t="s">
        <v>42</v>
      </c>
      <c r="H14" s="17">
        <f>SUM(C14)</f>
        <v>63400</v>
      </c>
      <c r="I14" s="16" t="s">
        <v>42</v>
      </c>
      <c r="J14" s="17">
        <f>SUM(C14)</f>
        <v>63400</v>
      </c>
      <c r="K14" s="27" t="s">
        <v>26</v>
      </c>
      <c r="L14" s="16" t="s">
        <v>47</v>
      </c>
    </row>
    <row r="15" spans="1:12" s="24" customFormat="1" ht="19" x14ac:dyDescent="0.4">
      <c r="A15" s="14"/>
      <c r="B15" s="20" t="s">
        <v>44</v>
      </c>
      <c r="C15" s="15"/>
      <c r="D15" s="15"/>
      <c r="E15" s="14"/>
      <c r="F15" s="14"/>
      <c r="G15" s="14"/>
      <c r="H15" s="15"/>
      <c r="I15" s="14"/>
      <c r="J15" s="15"/>
      <c r="K15" s="25" t="s">
        <v>27</v>
      </c>
      <c r="L15" s="14" t="s">
        <v>36</v>
      </c>
    </row>
    <row r="16" spans="1:12" s="24" customFormat="1" ht="19" x14ac:dyDescent="0.4">
      <c r="A16" s="14"/>
      <c r="B16" s="20" t="s">
        <v>45</v>
      </c>
      <c r="C16" s="15"/>
      <c r="D16" s="15"/>
      <c r="E16" s="14"/>
      <c r="F16" s="14"/>
      <c r="G16" s="14"/>
      <c r="H16" s="15"/>
      <c r="I16" s="14"/>
      <c r="J16" s="15"/>
      <c r="K16" s="25" t="s">
        <v>28</v>
      </c>
      <c r="L16" s="25"/>
    </row>
    <row r="17" spans="1:12" s="24" customFormat="1" ht="19" x14ac:dyDescent="0.4">
      <c r="A17" s="14"/>
      <c r="B17" s="20" t="s">
        <v>46</v>
      </c>
      <c r="C17" s="15"/>
      <c r="D17" s="15"/>
      <c r="E17" s="14"/>
      <c r="F17" s="14"/>
      <c r="G17" s="14"/>
      <c r="H17" s="15"/>
      <c r="I17" s="14"/>
      <c r="J17" s="15"/>
      <c r="K17" s="25" t="s">
        <v>29</v>
      </c>
      <c r="L17" s="25"/>
    </row>
    <row r="18" spans="1:12" s="24" customFormat="1" ht="19" x14ac:dyDescent="0.4">
      <c r="A18" s="18"/>
      <c r="B18" s="18"/>
      <c r="C18" s="19"/>
      <c r="D18" s="19"/>
      <c r="E18" s="18"/>
      <c r="F18" s="18"/>
      <c r="G18" s="18"/>
      <c r="H18" s="19"/>
      <c r="I18" s="18"/>
      <c r="J18" s="19"/>
      <c r="K18" s="29"/>
      <c r="L18" s="29"/>
    </row>
    <row r="19" spans="1:12" s="1" customFormat="1" ht="19" x14ac:dyDescent="0.4">
      <c r="A19" s="25"/>
      <c r="B19" s="14" t="s">
        <v>23</v>
      </c>
      <c r="C19" s="26">
        <v>76000</v>
      </c>
      <c r="D19" s="26">
        <f>SUM(C19)</f>
        <v>76000</v>
      </c>
      <c r="E19" s="25" t="s">
        <v>24</v>
      </c>
      <c r="F19" s="25"/>
      <c r="G19" s="14" t="s">
        <v>25</v>
      </c>
      <c r="H19" s="26">
        <f>SUM(C19)</f>
        <v>76000</v>
      </c>
      <c r="I19" s="14" t="s">
        <v>25</v>
      </c>
      <c r="J19" s="26">
        <f>SUM(C19)</f>
        <v>76000</v>
      </c>
      <c r="K19" s="27" t="s">
        <v>26</v>
      </c>
      <c r="L19" s="16" t="s">
        <v>30</v>
      </c>
    </row>
    <row r="20" spans="1:12" s="1" customFormat="1" ht="19" x14ac:dyDescent="0.4">
      <c r="A20" s="25"/>
      <c r="B20" s="14"/>
      <c r="C20" s="26"/>
      <c r="D20" s="26"/>
      <c r="E20" s="25"/>
      <c r="F20" s="25"/>
      <c r="G20" s="14"/>
      <c r="H20" s="26"/>
      <c r="I20" s="25"/>
      <c r="J20" s="26"/>
      <c r="K20" s="25" t="s">
        <v>27</v>
      </c>
      <c r="L20" s="14" t="s">
        <v>31</v>
      </c>
    </row>
    <row r="21" spans="1:12" s="1" customFormat="1" ht="19" x14ac:dyDescent="0.4">
      <c r="A21" s="25"/>
      <c r="B21" s="14"/>
      <c r="C21" s="26"/>
      <c r="D21" s="26"/>
      <c r="E21" s="25"/>
      <c r="F21" s="25"/>
      <c r="G21" s="14"/>
      <c r="H21" s="26"/>
      <c r="I21" s="25"/>
      <c r="J21" s="26"/>
      <c r="K21" s="25" t="s">
        <v>28</v>
      </c>
      <c r="L21" s="25"/>
    </row>
    <row r="22" spans="1:12" s="1" customFormat="1" ht="19" x14ac:dyDescent="0.4">
      <c r="A22" s="25"/>
      <c r="B22" s="14"/>
      <c r="C22" s="26"/>
      <c r="D22" s="26"/>
      <c r="E22" s="25"/>
      <c r="F22" s="25"/>
      <c r="G22" s="14"/>
      <c r="H22" s="26"/>
      <c r="I22" s="25"/>
      <c r="J22" s="26"/>
      <c r="K22" s="25" t="s">
        <v>29</v>
      </c>
      <c r="L22" s="25"/>
    </row>
    <row r="23" spans="1:12" s="1" customFormat="1" ht="19" x14ac:dyDescent="0.4">
      <c r="A23" s="25"/>
      <c r="B23" s="14"/>
      <c r="C23" s="26"/>
      <c r="D23" s="26"/>
      <c r="E23" s="25"/>
      <c r="F23" s="25"/>
      <c r="G23" s="14"/>
      <c r="H23" s="26"/>
      <c r="I23" s="25"/>
      <c r="J23" s="26"/>
      <c r="K23" s="29"/>
      <c r="L23" s="29"/>
    </row>
    <row r="24" spans="1:12" s="22" customFormat="1" ht="19" x14ac:dyDescent="0.4">
      <c r="A24" s="16"/>
      <c r="B24" s="23" t="s">
        <v>38</v>
      </c>
      <c r="C24" s="17">
        <v>6000</v>
      </c>
      <c r="D24" s="17">
        <f>SUM(C24)</f>
        <v>6000</v>
      </c>
      <c r="E24" s="16" t="s">
        <v>24</v>
      </c>
      <c r="F24" s="16"/>
      <c r="G24" s="16" t="s">
        <v>37</v>
      </c>
      <c r="H24" s="17">
        <f>SUM(C24)</f>
        <v>6000</v>
      </c>
      <c r="I24" s="16" t="s">
        <v>37</v>
      </c>
      <c r="J24" s="17">
        <f>SUM(C24)</f>
        <v>6000</v>
      </c>
      <c r="K24" s="25" t="s">
        <v>26</v>
      </c>
      <c r="L24" s="14" t="s">
        <v>40</v>
      </c>
    </row>
    <row r="25" spans="1:12" s="22" customFormat="1" ht="19" x14ac:dyDescent="0.4">
      <c r="A25" s="14"/>
      <c r="B25" s="20" t="s">
        <v>39</v>
      </c>
      <c r="C25" s="15"/>
      <c r="D25" s="15"/>
      <c r="E25" s="14"/>
      <c r="F25" s="14"/>
      <c r="G25" s="14"/>
      <c r="H25" s="15"/>
      <c r="I25" s="14"/>
      <c r="J25" s="15"/>
      <c r="K25" s="25" t="s">
        <v>27</v>
      </c>
      <c r="L25" s="14" t="s">
        <v>41</v>
      </c>
    </row>
    <row r="26" spans="1:12" s="22" customFormat="1" ht="19" x14ac:dyDescent="0.4">
      <c r="A26" s="14"/>
      <c r="B26" s="20"/>
      <c r="C26" s="15"/>
      <c r="D26" s="15"/>
      <c r="E26" s="14"/>
      <c r="F26" s="14"/>
      <c r="G26" s="14"/>
      <c r="H26" s="15"/>
      <c r="I26" s="14"/>
      <c r="J26" s="15"/>
      <c r="K26" s="25" t="s">
        <v>28</v>
      </c>
      <c r="L26" s="25"/>
    </row>
    <row r="27" spans="1:12" s="22" customFormat="1" ht="19" x14ac:dyDescent="0.4">
      <c r="A27" s="14"/>
      <c r="B27" s="14"/>
      <c r="C27" s="15"/>
      <c r="D27" s="15"/>
      <c r="E27" s="14"/>
      <c r="F27" s="14"/>
      <c r="G27" s="14"/>
      <c r="H27" s="15"/>
      <c r="I27" s="14"/>
      <c r="J27" s="15"/>
      <c r="K27" s="25" t="s">
        <v>29</v>
      </c>
      <c r="L27" s="25"/>
    </row>
    <row r="28" spans="1:12" s="22" customFormat="1" ht="19" x14ac:dyDescent="0.4">
      <c r="A28" s="18"/>
      <c r="B28" s="18"/>
      <c r="C28" s="19"/>
      <c r="D28" s="19"/>
      <c r="E28" s="18"/>
      <c r="F28" s="18"/>
      <c r="G28" s="18"/>
      <c r="H28" s="19"/>
      <c r="I28" s="18"/>
      <c r="J28" s="19"/>
      <c r="K28" s="25"/>
      <c r="L28" s="25"/>
    </row>
    <row r="29" spans="1:12" s="22" customFormat="1" ht="19" x14ac:dyDescent="0.4">
      <c r="A29" s="16"/>
      <c r="B29" s="23" t="s">
        <v>49</v>
      </c>
      <c r="C29" s="17">
        <v>35850</v>
      </c>
      <c r="D29" s="17">
        <f>SUM(C29)</f>
        <v>35850</v>
      </c>
      <c r="E29" s="16" t="s">
        <v>24</v>
      </c>
      <c r="F29" s="16"/>
      <c r="G29" s="16" t="s">
        <v>48</v>
      </c>
      <c r="H29" s="17">
        <f>SUM(C29)</f>
        <v>35850</v>
      </c>
      <c r="I29" s="16" t="s">
        <v>48</v>
      </c>
      <c r="J29" s="17">
        <f>SUM(C29)</f>
        <v>35850</v>
      </c>
      <c r="K29" s="27" t="s">
        <v>26</v>
      </c>
      <c r="L29" s="16" t="s">
        <v>54</v>
      </c>
    </row>
    <row r="30" spans="1:12" s="22" customFormat="1" ht="19" x14ac:dyDescent="0.4">
      <c r="A30" s="14"/>
      <c r="B30" s="20" t="s">
        <v>50</v>
      </c>
      <c r="C30" s="15"/>
      <c r="D30" s="15"/>
      <c r="E30" s="14"/>
      <c r="F30" s="14"/>
      <c r="G30" s="14"/>
      <c r="H30" s="15"/>
      <c r="I30" s="14"/>
      <c r="J30" s="15"/>
      <c r="K30" s="25" t="s">
        <v>27</v>
      </c>
      <c r="L30" s="14" t="s">
        <v>55</v>
      </c>
    </row>
    <row r="31" spans="1:12" s="22" customFormat="1" ht="19" x14ac:dyDescent="0.4">
      <c r="A31" s="14"/>
      <c r="B31" s="20" t="s">
        <v>51</v>
      </c>
      <c r="C31" s="15"/>
      <c r="D31" s="15"/>
      <c r="E31" s="14"/>
      <c r="F31" s="14"/>
      <c r="G31" s="14"/>
      <c r="H31" s="15"/>
      <c r="I31" s="14"/>
      <c r="J31" s="15"/>
      <c r="K31" s="25" t="s">
        <v>28</v>
      </c>
      <c r="L31" s="25"/>
    </row>
    <row r="32" spans="1:12" s="22" customFormat="1" ht="19" x14ac:dyDescent="0.4">
      <c r="A32" s="14"/>
      <c r="B32" s="20" t="s">
        <v>52</v>
      </c>
      <c r="C32" s="15"/>
      <c r="D32" s="15"/>
      <c r="E32" s="14"/>
      <c r="F32" s="14"/>
      <c r="G32" s="14"/>
      <c r="H32" s="15"/>
      <c r="I32" s="14"/>
      <c r="J32" s="15"/>
      <c r="K32" s="25" t="s">
        <v>29</v>
      </c>
      <c r="L32" s="25"/>
    </row>
    <row r="33" spans="1:12" s="24" customFormat="1" ht="19" x14ac:dyDescent="0.4">
      <c r="A33" s="14"/>
      <c r="B33" s="20" t="s">
        <v>53</v>
      </c>
      <c r="C33" s="15"/>
      <c r="D33" s="15"/>
      <c r="E33" s="14"/>
      <c r="F33" s="14"/>
      <c r="G33" s="14"/>
      <c r="H33" s="15"/>
      <c r="I33" s="14"/>
      <c r="J33" s="15"/>
      <c r="K33" s="25"/>
      <c r="L33" s="25"/>
    </row>
    <row r="34" spans="1:12" s="22" customFormat="1" ht="19" x14ac:dyDescent="0.4">
      <c r="A34" s="18"/>
      <c r="B34" s="18"/>
      <c r="C34" s="19"/>
      <c r="D34" s="19"/>
      <c r="E34" s="18"/>
      <c r="F34" s="18"/>
      <c r="G34" s="18"/>
      <c r="H34" s="19"/>
      <c r="I34" s="18"/>
      <c r="J34" s="19"/>
      <c r="K34" s="18"/>
      <c r="L34" s="18"/>
    </row>
    <row r="35" spans="1:12" s="21" customFormat="1" ht="19" x14ac:dyDescent="0.4">
      <c r="A35" s="16"/>
      <c r="B35" s="16" t="s">
        <v>59</v>
      </c>
      <c r="C35" s="17">
        <v>88200</v>
      </c>
      <c r="D35" s="17">
        <f>SUM(C35)</f>
        <v>88200</v>
      </c>
      <c r="E35" s="16" t="s">
        <v>24</v>
      </c>
      <c r="F35" s="16"/>
      <c r="G35" s="16" t="s">
        <v>56</v>
      </c>
      <c r="H35" s="17">
        <f>SUM(C35)</f>
        <v>88200</v>
      </c>
      <c r="I35" s="16" t="s">
        <v>56</v>
      </c>
      <c r="J35" s="17">
        <f>SUM(C35)</f>
        <v>88200</v>
      </c>
      <c r="K35" s="27" t="s">
        <v>26</v>
      </c>
      <c r="L35" s="16" t="s">
        <v>57</v>
      </c>
    </row>
    <row r="36" spans="1:12" s="21" customFormat="1" ht="19" x14ac:dyDescent="0.4">
      <c r="A36" s="14"/>
      <c r="B36" s="14" t="s">
        <v>60</v>
      </c>
      <c r="C36" s="15"/>
      <c r="D36" s="15"/>
      <c r="E36" s="14"/>
      <c r="F36" s="14"/>
      <c r="G36" s="14"/>
      <c r="H36" s="15"/>
      <c r="I36" s="14"/>
      <c r="J36" s="15"/>
      <c r="K36" s="25" t="s">
        <v>27</v>
      </c>
      <c r="L36" s="14" t="s">
        <v>58</v>
      </c>
    </row>
    <row r="37" spans="1:12" s="21" customFormat="1" ht="19" x14ac:dyDescent="0.4">
      <c r="A37" s="14"/>
      <c r="B37" s="14"/>
      <c r="C37" s="15"/>
      <c r="D37" s="15"/>
      <c r="E37" s="14"/>
      <c r="F37" s="14"/>
      <c r="G37" s="14"/>
      <c r="H37" s="15"/>
      <c r="I37" s="14"/>
      <c r="J37" s="15"/>
      <c r="K37" s="25" t="s">
        <v>28</v>
      </c>
      <c r="L37" s="25"/>
    </row>
    <row r="38" spans="1:12" s="21" customFormat="1" ht="19" x14ac:dyDescent="0.4">
      <c r="A38" s="14"/>
      <c r="B38" s="14"/>
      <c r="C38" s="15"/>
      <c r="D38" s="15"/>
      <c r="E38" s="14"/>
      <c r="F38" s="14"/>
      <c r="G38" s="14"/>
      <c r="H38" s="15"/>
      <c r="I38" s="14"/>
      <c r="J38" s="15"/>
      <c r="K38" s="25" t="s">
        <v>29</v>
      </c>
      <c r="L38" s="25"/>
    </row>
    <row r="39" spans="1:12" s="21" customFormat="1" ht="19" x14ac:dyDescent="0.4">
      <c r="A39" s="18"/>
      <c r="B39" s="18"/>
      <c r="C39" s="19"/>
      <c r="D39" s="19"/>
      <c r="E39" s="18"/>
      <c r="F39" s="18"/>
      <c r="G39" s="18"/>
      <c r="H39" s="19"/>
      <c r="I39" s="18"/>
      <c r="J39" s="19"/>
      <c r="K39" s="18"/>
      <c r="L39" s="18"/>
    </row>
    <row r="40" spans="1:12" s="24" customFormat="1" ht="19" x14ac:dyDescent="0.4">
      <c r="A40" s="16"/>
      <c r="B40" s="16" t="s">
        <v>61</v>
      </c>
      <c r="C40" s="17">
        <v>48000</v>
      </c>
      <c r="D40" s="17">
        <f>SUM(C40)</f>
        <v>48000</v>
      </c>
      <c r="E40" s="16" t="s">
        <v>24</v>
      </c>
      <c r="F40" s="16"/>
      <c r="G40" s="16" t="s">
        <v>64</v>
      </c>
      <c r="H40" s="17">
        <f>SUM(C40)</f>
        <v>48000</v>
      </c>
      <c r="I40" s="16" t="s">
        <v>64</v>
      </c>
      <c r="J40" s="17">
        <f>SUM(C40)</f>
        <v>48000</v>
      </c>
      <c r="K40" s="27" t="s">
        <v>26</v>
      </c>
      <c r="L40" s="16" t="s">
        <v>65</v>
      </c>
    </row>
    <row r="41" spans="1:12" s="24" customFormat="1" ht="19" x14ac:dyDescent="0.4">
      <c r="A41" s="14"/>
      <c r="B41" s="14" t="s">
        <v>62</v>
      </c>
      <c r="C41" s="15"/>
      <c r="D41" s="15"/>
      <c r="E41" s="14"/>
      <c r="F41" s="14"/>
      <c r="G41" s="14"/>
      <c r="H41" s="15"/>
      <c r="I41" s="14"/>
      <c r="J41" s="15"/>
      <c r="K41" s="25" t="s">
        <v>27</v>
      </c>
      <c r="L41" s="14" t="s">
        <v>66</v>
      </c>
    </row>
    <row r="42" spans="1:12" s="24" customFormat="1" ht="19" x14ac:dyDescent="0.4">
      <c r="A42" s="14"/>
      <c r="B42" s="14" t="s">
        <v>63</v>
      </c>
      <c r="C42" s="15"/>
      <c r="D42" s="15"/>
      <c r="E42" s="14"/>
      <c r="F42" s="14"/>
      <c r="G42" s="14"/>
      <c r="H42" s="15"/>
      <c r="I42" s="14"/>
      <c r="J42" s="15"/>
      <c r="K42" s="25" t="s">
        <v>28</v>
      </c>
      <c r="L42" s="25"/>
    </row>
    <row r="43" spans="1:12" s="24" customFormat="1" ht="19" x14ac:dyDescent="0.4">
      <c r="A43" s="14"/>
      <c r="B43" s="14"/>
      <c r="C43" s="15"/>
      <c r="D43" s="15"/>
      <c r="E43" s="14"/>
      <c r="F43" s="14"/>
      <c r="G43" s="14"/>
      <c r="H43" s="15"/>
      <c r="I43" s="14"/>
      <c r="J43" s="15"/>
      <c r="K43" s="25" t="s">
        <v>29</v>
      </c>
      <c r="L43" s="25"/>
    </row>
    <row r="44" spans="1:12" s="24" customFormat="1" ht="19" x14ac:dyDescent="0.4">
      <c r="A44" s="18"/>
      <c r="B44" s="18"/>
      <c r="C44" s="19"/>
      <c r="D44" s="19"/>
      <c r="E44" s="18"/>
      <c r="F44" s="18"/>
      <c r="G44" s="18"/>
      <c r="H44" s="19"/>
      <c r="I44" s="18"/>
      <c r="J44" s="19"/>
      <c r="K44" s="18"/>
      <c r="L44" s="18"/>
    </row>
    <row r="45" spans="1:12" s="24" customFormat="1" ht="19" x14ac:dyDescent="0.4">
      <c r="A45" s="16"/>
      <c r="B45" s="16" t="s">
        <v>67</v>
      </c>
      <c r="C45" s="17">
        <v>171735</v>
      </c>
      <c r="D45" s="17">
        <f>SUM(C45)</f>
        <v>171735</v>
      </c>
      <c r="E45" s="16" t="s">
        <v>24</v>
      </c>
      <c r="F45" s="16"/>
      <c r="G45" s="16" t="s">
        <v>70</v>
      </c>
      <c r="H45" s="17">
        <f>SUM(C45)</f>
        <v>171735</v>
      </c>
      <c r="I45" s="16" t="s">
        <v>70</v>
      </c>
      <c r="J45" s="17">
        <f>SUM(C45)</f>
        <v>171735</v>
      </c>
      <c r="K45" s="27" t="s">
        <v>26</v>
      </c>
      <c r="L45" s="16" t="s">
        <v>72</v>
      </c>
    </row>
    <row r="46" spans="1:12" s="24" customFormat="1" ht="19" x14ac:dyDescent="0.4">
      <c r="A46" s="14"/>
      <c r="B46" s="14" t="s">
        <v>68</v>
      </c>
      <c r="C46" s="15"/>
      <c r="D46" s="15"/>
      <c r="E46" s="14"/>
      <c r="F46" s="14"/>
      <c r="G46" s="14"/>
      <c r="H46" s="15"/>
      <c r="I46" s="14"/>
      <c r="J46" s="15"/>
      <c r="K46" s="25" t="s">
        <v>27</v>
      </c>
      <c r="L46" s="14" t="s">
        <v>71</v>
      </c>
    </row>
    <row r="47" spans="1:12" s="24" customFormat="1" ht="19" x14ac:dyDescent="0.4">
      <c r="A47" s="14"/>
      <c r="B47" s="14" t="s">
        <v>69</v>
      </c>
      <c r="C47" s="15"/>
      <c r="D47" s="15"/>
      <c r="E47" s="14"/>
      <c r="F47" s="14"/>
      <c r="G47" s="14"/>
      <c r="H47" s="15"/>
      <c r="I47" s="14"/>
      <c r="J47" s="15"/>
      <c r="K47" s="25" t="s">
        <v>28</v>
      </c>
      <c r="L47" s="25"/>
    </row>
    <row r="48" spans="1:12" s="24" customFormat="1" ht="19" x14ac:dyDescent="0.4">
      <c r="A48" s="14"/>
      <c r="B48" s="14"/>
      <c r="C48" s="15"/>
      <c r="D48" s="15"/>
      <c r="E48" s="14"/>
      <c r="F48" s="14"/>
      <c r="G48" s="14"/>
      <c r="H48" s="15"/>
      <c r="I48" s="14"/>
      <c r="J48" s="15"/>
      <c r="K48" s="25" t="s">
        <v>29</v>
      </c>
      <c r="L48" s="25"/>
    </row>
    <row r="49" spans="1:12" s="24" customFormat="1" ht="19" x14ac:dyDescent="0.4">
      <c r="A49" s="18"/>
      <c r="B49" s="18"/>
      <c r="C49" s="19"/>
      <c r="D49" s="19"/>
      <c r="E49" s="18"/>
      <c r="F49" s="18"/>
      <c r="G49" s="18"/>
      <c r="H49" s="19"/>
      <c r="I49" s="18"/>
      <c r="J49" s="19"/>
      <c r="K49" s="18"/>
      <c r="L49" s="18"/>
    </row>
    <row r="50" spans="1:12" s="24" customFormat="1" ht="19" x14ac:dyDescent="0.4">
      <c r="A50" s="16"/>
      <c r="B50" s="16" t="s">
        <v>73</v>
      </c>
      <c r="C50" s="17">
        <v>45262</v>
      </c>
      <c r="D50" s="17">
        <f>SUM(C50)</f>
        <v>45262</v>
      </c>
      <c r="E50" s="16" t="s">
        <v>24</v>
      </c>
      <c r="F50" s="16"/>
      <c r="G50" s="16" t="s">
        <v>76</v>
      </c>
      <c r="H50" s="17">
        <f>SUM(C50)</f>
        <v>45262</v>
      </c>
      <c r="I50" s="16" t="s">
        <v>76</v>
      </c>
      <c r="J50" s="17">
        <f>SUM(C50)</f>
        <v>45262</v>
      </c>
      <c r="K50" s="27" t="s">
        <v>26</v>
      </c>
      <c r="L50" s="16" t="s">
        <v>77</v>
      </c>
    </row>
    <row r="51" spans="1:12" s="24" customFormat="1" ht="19" x14ac:dyDescent="0.4">
      <c r="A51" s="14"/>
      <c r="B51" s="14" t="s">
        <v>74</v>
      </c>
      <c r="C51" s="15"/>
      <c r="D51" s="15"/>
      <c r="E51" s="14"/>
      <c r="F51" s="14"/>
      <c r="G51" s="14"/>
      <c r="H51" s="15"/>
      <c r="I51" s="14"/>
      <c r="J51" s="15"/>
      <c r="K51" s="25" t="s">
        <v>27</v>
      </c>
      <c r="L51" s="14" t="s">
        <v>71</v>
      </c>
    </row>
    <row r="52" spans="1:12" s="24" customFormat="1" ht="19" x14ac:dyDescent="0.4">
      <c r="A52" s="14"/>
      <c r="B52" s="14" t="s">
        <v>75</v>
      </c>
      <c r="C52" s="15"/>
      <c r="D52" s="15"/>
      <c r="E52" s="14"/>
      <c r="F52" s="14"/>
      <c r="G52" s="14"/>
      <c r="H52" s="15"/>
      <c r="I52" s="14"/>
      <c r="J52" s="15"/>
      <c r="K52" s="25" t="s">
        <v>28</v>
      </c>
      <c r="L52" s="25"/>
    </row>
    <row r="53" spans="1:12" s="24" customFormat="1" ht="19" x14ac:dyDescent="0.4">
      <c r="A53" s="14"/>
      <c r="B53" s="14"/>
      <c r="C53" s="15"/>
      <c r="D53" s="15"/>
      <c r="E53" s="14"/>
      <c r="F53" s="14"/>
      <c r="G53" s="14"/>
      <c r="H53" s="15"/>
      <c r="I53" s="14"/>
      <c r="J53" s="15"/>
      <c r="K53" s="25" t="s">
        <v>29</v>
      </c>
      <c r="L53" s="25"/>
    </row>
    <row r="54" spans="1:12" s="24" customFormat="1" ht="19" x14ac:dyDescent="0.4">
      <c r="A54" s="18"/>
      <c r="B54" s="18"/>
      <c r="C54" s="19"/>
      <c r="D54" s="19"/>
      <c r="E54" s="18"/>
      <c r="F54" s="18"/>
      <c r="G54" s="18"/>
      <c r="H54" s="19"/>
      <c r="I54" s="18"/>
      <c r="J54" s="19"/>
      <c r="K54" s="18"/>
      <c r="L54" s="18"/>
    </row>
    <row r="55" spans="1:12" s="24" customFormat="1" ht="19" x14ac:dyDescent="0.4">
      <c r="A55" s="16"/>
      <c r="B55" s="16" t="s">
        <v>73</v>
      </c>
      <c r="C55" s="17">
        <v>105620.77</v>
      </c>
      <c r="D55" s="17">
        <f>SUM(C55)</f>
        <v>105620.77</v>
      </c>
      <c r="E55" s="16" t="s">
        <v>24</v>
      </c>
      <c r="F55" s="16"/>
      <c r="G55" s="16" t="s">
        <v>81</v>
      </c>
      <c r="H55" s="17">
        <f>SUM(C55)</f>
        <v>105620.77</v>
      </c>
      <c r="I55" s="16" t="s">
        <v>81</v>
      </c>
      <c r="J55" s="17">
        <f>SUM(C55)</f>
        <v>105620.77</v>
      </c>
      <c r="K55" s="27" t="s">
        <v>26</v>
      </c>
      <c r="L55" s="16" t="s">
        <v>79</v>
      </c>
    </row>
    <row r="56" spans="1:12" s="24" customFormat="1" ht="19" x14ac:dyDescent="0.4">
      <c r="A56" s="14"/>
      <c r="B56" s="14" t="s">
        <v>80</v>
      </c>
      <c r="C56" s="15"/>
      <c r="D56" s="15"/>
      <c r="E56" s="14"/>
      <c r="F56" s="14"/>
      <c r="G56" s="14" t="s">
        <v>82</v>
      </c>
      <c r="H56" s="15"/>
      <c r="I56" s="14" t="s">
        <v>82</v>
      </c>
      <c r="J56" s="15"/>
      <c r="K56" s="25" t="s">
        <v>27</v>
      </c>
      <c r="L56" s="14" t="s">
        <v>78</v>
      </c>
    </row>
    <row r="57" spans="1:12" s="24" customFormat="1" ht="19" x14ac:dyDescent="0.4">
      <c r="A57" s="14"/>
      <c r="B57" s="14" t="s">
        <v>75</v>
      </c>
      <c r="C57" s="15"/>
      <c r="D57" s="15"/>
      <c r="E57" s="14"/>
      <c r="F57" s="14"/>
      <c r="G57" s="14"/>
      <c r="H57" s="15"/>
      <c r="I57" s="14"/>
      <c r="J57" s="15"/>
      <c r="K57" s="25" t="s">
        <v>28</v>
      </c>
      <c r="L57" s="25"/>
    </row>
    <row r="58" spans="1:12" s="24" customFormat="1" ht="19" x14ac:dyDescent="0.4">
      <c r="A58" s="14"/>
      <c r="B58" s="14"/>
      <c r="C58" s="15"/>
      <c r="D58" s="15"/>
      <c r="E58" s="14"/>
      <c r="F58" s="14"/>
      <c r="G58" s="14"/>
      <c r="H58" s="15"/>
      <c r="I58" s="14"/>
      <c r="J58" s="15"/>
      <c r="K58" s="25" t="s">
        <v>29</v>
      </c>
      <c r="L58" s="25"/>
    </row>
    <row r="59" spans="1:12" s="24" customFormat="1" ht="19" x14ac:dyDescent="0.4">
      <c r="A59" s="18"/>
      <c r="B59" s="18"/>
      <c r="C59" s="19"/>
      <c r="D59" s="19"/>
      <c r="E59" s="18"/>
      <c r="F59" s="18"/>
      <c r="G59" s="18"/>
      <c r="H59" s="19"/>
      <c r="I59" s="18"/>
      <c r="J59" s="19"/>
      <c r="K59" s="18"/>
      <c r="L59" s="18"/>
    </row>
  </sheetData>
  <mergeCells count="5">
    <mergeCell ref="A2:L2"/>
    <mergeCell ref="A3:L3"/>
    <mergeCell ref="A4:L4"/>
    <mergeCell ref="G6:H6"/>
    <mergeCell ref="I6:J6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ค่าใช้สอย </vt:lpstr>
      <vt:lpstr>'ค่าใช้สอย 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COMPUTER_CRUNG1</dc:creator>
  <cp:lastModifiedBy>Computer</cp:lastModifiedBy>
  <cp:revision/>
  <cp:lastPrinted>2023-03-10T04:04:39Z</cp:lastPrinted>
  <dcterms:created xsi:type="dcterms:W3CDTF">2016-01-21T02:15:34Z</dcterms:created>
  <dcterms:modified xsi:type="dcterms:W3CDTF">2025-02-03T03:28:18Z</dcterms:modified>
</cp:coreProperties>
</file>